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vanti\Application\AprSoft\2021 TERUMO_PumpData\データ\データ解析前\"/>
    </mc:Choice>
  </mc:AlternateContent>
  <xr:revisionPtr revIDLastSave="0" documentId="13_ncr:1_{8E552B6C-3409-44CA-97FB-45E44FD5845A}" xr6:coauthVersionLast="47" xr6:coauthVersionMax="47" xr10:uidLastSave="{00000000-0000-0000-0000-000000000000}"/>
  <bookViews>
    <workbookView xWindow="2960" yWindow="2960" windowWidth="27750" windowHeight="15910" xr2:uid="{A690F4CF-F48D-48B1-B16F-C4C502C850AF}"/>
  </bookViews>
  <sheets>
    <sheet name="NES" sheetId="1" r:id="rId1"/>
    <sheet name="エラー度数分布" sheetId="2" r:id="rId2"/>
    <sheet name="全件度数分布" sheetId="3" r:id="rId3"/>
    <sheet name="概説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Z16" i="3" l="1"/>
  <c r="Y16" i="3"/>
  <c r="X16" i="3"/>
  <c r="W16" i="3"/>
  <c r="V16" i="3"/>
  <c r="U16" i="3"/>
  <c r="T16" i="3"/>
  <c r="S16" i="3"/>
  <c r="R16" i="3"/>
  <c r="Q16" i="3"/>
  <c r="P16" i="3"/>
  <c r="O16" i="3"/>
  <c r="N16" i="3"/>
  <c r="M16" i="3"/>
  <c r="L16" i="3"/>
  <c r="K16" i="3"/>
  <c r="J16" i="3"/>
  <c r="I16" i="3"/>
  <c r="H16" i="3"/>
  <c r="G16" i="3"/>
  <c r="F16" i="3"/>
  <c r="E16" i="3"/>
  <c r="D16" i="3"/>
  <c r="C16" i="3"/>
  <c r="B16" i="3"/>
  <c r="Z15" i="3"/>
  <c r="Z14" i="3"/>
  <c r="Z13" i="3"/>
  <c r="Z12" i="3"/>
  <c r="Z11" i="3"/>
  <c r="Z10" i="3"/>
  <c r="Z9" i="3"/>
  <c r="Z8" i="3"/>
  <c r="Z7" i="3"/>
  <c r="Z6" i="3"/>
  <c r="Z5" i="3"/>
  <c r="Z4" i="3"/>
  <c r="Z3" i="3"/>
  <c r="Z2" i="3"/>
  <c r="Z11" i="2"/>
  <c r="Y11" i="2"/>
  <c r="X11" i="2"/>
  <c r="W11" i="2"/>
  <c r="V11" i="2"/>
  <c r="U11" i="2"/>
  <c r="T11" i="2"/>
  <c r="S11" i="2"/>
  <c r="R11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B11" i="2"/>
  <c r="Z10" i="2"/>
  <c r="Z9" i="2"/>
  <c r="Z8" i="2"/>
  <c r="Z7" i="2"/>
  <c r="Z6" i="2"/>
  <c r="Z5" i="2"/>
  <c r="Z4" i="2"/>
  <c r="Z3" i="2"/>
  <c r="Z2" i="2"/>
</calcChain>
</file>

<file path=xl/sharedStrings.xml><?xml version="1.0" encoding="utf-8"?>
<sst xmlns="http://schemas.openxmlformats.org/spreadsheetml/2006/main" count="94" uniqueCount="60">
  <si>
    <t>ポンプヒストリ類別集計</t>
  </si>
  <si>
    <t>型式番号</t>
  </si>
  <si>
    <t>TE-281</t>
  </si>
  <si>
    <t>シリアル番号</t>
  </si>
  <si>
    <t>確認日時(ログ上)</t>
  </si>
  <si>
    <t>ポンプ日時(ログ上)</t>
  </si>
  <si>
    <t>参照ファイル名</t>
  </si>
  <si>
    <t>sample_Open_original</t>
  </si>
  <si>
    <t>集計日時</t>
  </si>
  <si>
    <t>Supported by NES.</t>
  </si>
  <si>
    <t>0時</t>
  </si>
  <si>
    <t>1時</t>
  </si>
  <si>
    <t>2時</t>
  </si>
  <si>
    <t>3時</t>
  </si>
  <si>
    <t>4時</t>
  </si>
  <si>
    <t>5時</t>
  </si>
  <si>
    <t>6時</t>
  </si>
  <si>
    <t>7時</t>
  </si>
  <si>
    <t>8時</t>
  </si>
  <si>
    <t>9時</t>
  </si>
  <si>
    <t>10時</t>
  </si>
  <si>
    <t>11時</t>
  </si>
  <si>
    <t>12時</t>
  </si>
  <si>
    <t>13時</t>
  </si>
  <si>
    <t>14時</t>
  </si>
  <si>
    <t>15時</t>
  </si>
  <si>
    <t>16時</t>
  </si>
  <si>
    <t>17時</t>
  </si>
  <si>
    <t>18時</t>
  </si>
  <si>
    <t>19時</t>
  </si>
  <si>
    <t>20時</t>
  </si>
  <si>
    <t>21時</t>
  </si>
  <si>
    <t>22時</t>
  </si>
  <si>
    <t>23時</t>
  </si>
  <si>
    <t>類別計</t>
  </si>
  <si>
    <t>電源異常</t>
  </si>
  <si>
    <t>シャットダウン予告</t>
  </si>
  <si>
    <t>上流閉塞</t>
  </si>
  <si>
    <t>下流閉塞</t>
  </si>
  <si>
    <t>気泡混入</t>
  </si>
  <si>
    <t>ドア</t>
  </si>
  <si>
    <t>クリップ未装着</t>
  </si>
  <si>
    <t>バッテリ低下</t>
  </si>
  <si>
    <t>開始忘れ</t>
  </si>
  <si>
    <t>開始</t>
  </si>
  <si>
    <t>早送り</t>
  </si>
  <si>
    <t>停止</t>
  </si>
  <si>
    <t>イベント</t>
  </si>
  <si>
    <t>完了</t>
  </si>
  <si>
    <t>本ファイルはデバイスから出力されたログデータ(CSV)を集計した結果をまとめています。</t>
  </si>
  <si>
    <t>ログデータは 10000 件ある内から、条件に一致するデータを抽出しています。</t>
  </si>
  <si>
    <t>シート『エラー度数分布』は、ヒストリの中から以下の条件に該当するものを抽出しています。</t>
  </si>
  <si>
    <t>　　▽停止中…『停止』欄が『○』</t>
  </si>
  <si>
    <t>　　▽イベント外…『イベント』欄が空白ではなく、『電源OFF』などの記載あり</t>
  </si>
  <si>
    <t>　　▽完了前…『完了』が空白であり、完了後の対処での発報ではない</t>
  </si>
  <si>
    <t>　　▽除外…項目名『上流閉塞』『下流閉塞』『気泡混入』『ドア』が全て『○』の場合はドアオープンによる発報とみなして集計から除外しています。</t>
  </si>
  <si>
    <t>時間帯は1時間単位、ヒストリの時刻記録に基づいて分類されています。</t>
  </si>
  <si>
    <t>時間帯毎の合計値はExcelの計算関数を使っています。</t>
  </si>
  <si>
    <t>※．このシステムはＮＥＳ株式会社が開発・提供しています。許可なく二次利用できません。</t>
  </si>
  <si>
    <t>201504160123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</si>
</sst>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HGｺﾞｼｯｸM"/>
      <family val="2"/>
      <charset val="128"/>
    </font>
    <font>
      <sz val="6"/>
      <name val="HGｺﾞｼｯｸM"/>
      <family val="2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22" fontId="0" fillId="0" borderId="0" xfId="0" applyNumberFormat="1" applyAlignment="1">
      <alignment horizontal="left" vertical="center"/>
    </xf>
    <xf numFmtId="49" fontId="0" fillId="0" borderId="0" xfId="0" applyNumberFormat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4B0F28-3D56-4E58-BBAD-3440C6C66D5D}">
  <dimension ref="A1:B22"/>
  <sheetViews>
    <sheetView showGridLines="0" tabSelected="1" workbookViewId="0"/>
  </sheetViews>
  <sheetFormatPr defaultColWidth="32.6328125" defaultRowHeight="32" customHeight="1" x14ac:dyDescent="0.2"/>
  <cols>
    <col min="1" max="16384" width="32.6328125" style="1"/>
  </cols>
  <sheetData>
    <row r="1" spans="1:2" ht="32" customHeight="1" x14ac:dyDescent="0.2">
      <c r="A1" s="1" t="s">
        <v>0</v>
      </c>
    </row>
    <row r="3" spans="1:2" ht="32" customHeight="1" x14ac:dyDescent="0.2">
      <c r="A3" s="1" t="s">
        <v>1</v>
      </c>
      <c r="B3" s="1" t="s">
        <v>2</v>
      </c>
    </row>
    <row r="4" spans="1:2" ht="32" customHeight="1" x14ac:dyDescent="0.2">
      <c r="A4" s="1" t="s">
        <v>3</v>
      </c>
      <c r="B4" s="3" t="s">
        <v>59</v>
      </c>
    </row>
    <row r="7" spans="1:2" ht="32" customHeight="1" x14ac:dyDescent="0.2">
      <c r="A7" s="1" t="s">
        <v>4</v>
      </c>
      <c r="B7" s="2">
        <v>45724.552777777775</v>
      </c>
    </row>
    <row r="8" spans="1:2" ht="32" customHeight="1" x14ac:dyDescent="0.2">
      <c r="A8" s="1" t="s">
        <v>5</v>
      </c>
      <c r="B8" s="2">
        <v>45724.552777777775</v>
      </c>
    </row>
    <row r="11" spans="1:2" ht="32" customHeight="1" x14ac:dyDescent="0.2">
      <c r="A11" s="1" t="s">
        <v>6</v>
      </c>
      <c r="B11" s="1" t="s">
        <v>7</v>
      </c>
    </row>
    <row r="13" spans="1:2" ht="32" customHeight="1" x14ac:dyDescent="0.2">
      <c r="A13" s="1" t="s">
        <v>8</v>
      </c>
      <c r="B13" s="2">
        <v>44675.455092592594</v>
      </c>
    </row>
    <row r="22" spans="1:1" ht="32" customHeight="1" x14ac:dyDescent="0.2">
      <c r="A22" s="1" t="s">
        <v>9</v>
      </c>
    </row>
  </sheetData>
  <phoneticPr fontId="1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A655E5-6FEC-4B62-A80F-2152A1F4CEE8}">
  <dimension ref="A1:Z11"/>
  <sheetViews>
    <sheetView workbookViewId="0"/>
  </sheetViews>
  <sheetFormatPr defaultRowHeight="20" customHeight="1" x14ac:dyDescent="0.2"/>
  <cols>
    <col min="1" max="1" width="20" bestFit="1" customWidth="1"/>
    <col min="2" max="11" width="4.26953125" bestFit="1" customWidth="1"/>
    <col min="12" max="25" width="5.26953125" bestFit="1" customWidth="1"/>
    <col min="26" max="26" width="7.26953125" bestFit="1" customWidth="1"/>
  </cols>
  <sheetData>
    <row r="1" spans="1:26" ht="20" customHeight="1" x14ac:dyDescent="0.2">
      <c r="B1" t="s">
        <v>10</v>
      </c>
      <c r="C1" t="s">
        <v>11</v>
      </c>
      <c r="D1" t="s">
        <v>12</v>
      </c>
      <c r="E1" t="s">
        <v>13</v>
      </c>
      <c r="F1" t="s">
        <v>14</v>
      </c>
      <c r="G1" t="s">
        <v>15</v>
      </c>
      <c r="H1" t="s">
        <v>16</v>
      </c>
      <c r="I1" t="s">
        <v>17</v>
      </c>
      <c r="J1" t="s">
        <v>18</v>
      </c>
      <c r="K1" t="s">
        <v>19</v>
      </c>
      <c r="L1" t="s">
        <v>20</v>
      </c>
      <c r="M1" t="s">
        <v>21</v>
      </c>
      <c r="N1" t="s">
        <v>22</v>
      </c>
      <c r="O1" t="s">
        <v>23</v>
      </c>
      <c r="P1" t="s">
        <v>24</v>
      </c>
      <c r="Q1" t="s">
        <v>25</v>
      </c>
      <c r="R1" t="s">
        <v>26</v>
      </c>
      <c r="S1" t="s">
        <v>27</v>
      </c>
      <c r="T1" t="s">
        <v>28</v>
      </c>
      <c r="U1" t="s">
        <v>29</v>
      </c>
      <c r="V1" t="s">
        <v>30</v>
      </c>
      <c r="W1" t="s">
        <v>31</v>
      </c>
      <c r="X1" t="s">
        <v>32</v>
      </c>
      <c r="Y1" t="s">
        <v>33</v>
      </c>
      <c r="Z1" t="s">
        <v>34</v>
      </c>
    </row>
    <row r="2" spans="1:26" ht="20" customHeight="1" x14ac:dyDescent="0.2">
      <c r="A2" t="s">
        <v>35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f t="shared" ref="Z2:Z10" si="0">SUM(B2:Y2)</f>
        <v>0</v>
      </c>
    </row>
    <row r="3" spans="1:26" ht="20" customHeight="1" x14ac:dyDescent="0.2">
      <c r="A3" t="s">
        <v>36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f t="shared" si="0"/>
        <v>0</v>
      </c>
    </row>
    <row r="4" spans="1:26" ht="20" customHeight="1" x14ac:dyDescent="0.2">
      <c r="A4" t="s">
        <v>37</v>
      </c>
      <c r="B4">
        <v>11</v>
      </c>
      <c r="C4">
        <v>2</v>
      </c>
      <c r="D4">
        <v>14</v>
      </c>
      <c r="E4">
        <v>14</v>
      </c>
      <c r="F4">
        <v>9</v>
      </c>
      <c r="G4">
        <v>1</v>
      </c>
      <c r="H4">
        <v>23</v>
      </c>
      <c r="I4">
        <v>17</v>
      </c>
      <c r="J4">
        <v>18</v>
      </c>
      <c r="K4">
        <v>37</v>
      </c>
      <c r="L4">
        <v>29</v>
      </c>
      <c r="M4">
        <v>32</v>
      </c>
      <c r="N4">
        <v>17</v>
      </c>
      <c r="O4">
        <v>28</v>
      </c>
      <c r="P4">
        <v>28</v>
      </c>
      <c r="Q4">
        <v>28</v>
      </c>
      <c r="R4">
        <v>31</v>
      </c>
      <c r="S4">
        <v>31</v>
      </c>
      <c r="T4">
        <v>5</v>
      </c>
      <c r="U4">
        <v>28</v>
      </c>
      <c r="V4">
        <v>14</v>
      </c>
      <c r="W4">
        <v>19</v>
      </c>
      <c r="X4">
        <v>4</v>
      </c>
      <c r="Y4">
        <v>11</v>
      </c>
      <c r="Z4">
        <f t="shared" si="0"/>
        <v>451</v>
      </c>
    </row>
    <row r="5" spans="1:26" ht="20" customHeight="1" x14ac:dyDescent="0.2">
      <c r="A5" t="s">
        <v>38</v>
      </c>
      <c r="B5">
        <v>36</v>
      </c>
      <c r="C5">
        <v>38</v>
      </c>
      <c r="D5">
        <v>41</v>
      </c>
      <c r="E5">
        <v>69</v>
      </c>
      <c r="F5">
        <v>32</v>
      </c>
      <c r="G5">
        <v>31</v>
      </c>
      <c r="H5">
        <v>76</v>
      </c>
      <c r="I5">
        <v>93</v>
      </c>
      <c r="J5">
        <v>89</v>
      </c>
      <c r="K5">
        <v>109</v>
      </c>
      <c r="L5">
        <v>102</v>
      </c>
      <c r="M5">
        <v>85</v>
      </c>
      <c r="N5">
        <v>82</v>
      </c>
      <c r="O5">
        <v>52</v>
      </c>
      <c r="P5">
        <v>80</v>
      </c>
      <c r="Q5">
        <v>72</v>
      </c>
      <c r="R5">
        <v>88</v>
      </c>
      <c r="S5">
        <v>93</v>
      </c>
      <c r="T5">
        <v>104</v>
      </c>
      <c r="U5">
        <v>65</v>
      </c>
      <c r="V5">
        <v>69</v>
      </c>
      <c r="W5">
        <v>71</v>
      </c>
      <c r="X5">
        <v>52</v>
      </c>
      <c r="Y5">
        <v>28</v>
      </c>
      <c r="Z5">
        <f t="shared" si="0"/>
        <v>1657</v>
      </c>
    </row>
    <row r="6" spans="1:26" ht="20" customHeight="1" x14ac:dyDescent="0.2">
      <c r="A6" t="s">
        <v>39</v>
      </c>
      <c r="B6">
        <v>5</v>
      </c>
      <c r="C6">
        <v>7</v>
      </c>
      <c r="D6">
        <v>14</v>
      </c>
      <c r="E6">
        <v>11</v>
      </c>
      <c r="F6">
        <v>2</v>
      </c>
      <c r="G6">
        <v>6</v>
      </c>
      <c r="H6">
        <v>11</v>
      </c>
      <c r="I6">
        <v>11</v>
      </c>
      <c r="J6">
        <v>8</v>
      </c>
      <c r="K6">
        <v>30</v>
      </c>
      <c r="L6">
        <v>17</v>
      </c>
      <c r="M6">
        <v>18</v>
      </c>
      <c r="N6">
        <v>10</v>
      </c>
      <c r="O6">
        <v>22</v>
      </c>
      <c r="P6">
        <v>24</v>
      </c>
      <c r="Q6">
        <v>19</v>
      </c>
      <c r="R6">
        <v>23</v>
      </c>
      <c r="S6">
        <v>28</v>
      </c>
      <c r="T6">
        <v>5</v>
      </c>
      <c r="U6">
        <v>31</v>
      </c>
      <c r="V6">
        <v>24</v>
      </c>
      <c r="W6">
        <v>13</v>
      </c>
      <c r="X6">
        <v>12</v>
      </c>
      <c r="Y6">
        <v>16</v>
      </c>
      <c r="Z6">
        <f t="shared" si="0"/>
        <v>367</v>
      </c>
    </row>
    <row r="7" spans="1:26" ht="20" customHeight="1" x14ac:dyDescent="0.2">
      <c r="A7" t="s">
        <v>40</v>
      </c>
      <c r="B7">
        <v>12</v>
      </c>
      <c r="C7">
        <v>4</v>
      </c>
      <c r="D7">
        <v>24</v>
      </c>
      <c r="E7">
        <v>19</v>
      </c>
      <c r="F7">
        <v>13</v>
      </c>
      <c r="G7">
        <v>5</v>
      </c>
      <c r="H7">
        <v>47</v>
      </c>
      <c r="I7">
        <v>26</v>
      </c>
      <c r="J7">
        <v>22</v>
      </c>
      <c r="K7">
        <v>46</v>
      </c>
      <c r="L7">
        <v>33</v>
      </c>
      <c r="M7">
        <v>44</v>
      </c>
      <c r="N7">
        <v>25</v>
      </c>
      <c r="O7">
        <v>30</v>
      </c>
      <c r="P7">
        <v>41</v>
      </c>
      <c r="Q7">
        <v>35</v>
      </c>
      <c r="R7">
        <v>33</v>
      </c>
      <c r="S7">
        <v>44</v>
      </c>
      <c r="T7">
        <v>8</v>
      </c>
      <c r="U7">
        <v>43</v>
      </c>
      <c r="V7">
        <v>25</v>
      </c>
      <c r="W7">
        <v>25</v>
      </c>
      <c r="X7">
        <v>14</v>
      </c>
      <c r="Y7">
        <v>21</v>
      </c>
      <c r="Z7">
        <f t="shared" si="0"/>
        <v>639</v>
      </c>
    </row>
    <row r="8" spans="1:26" ht="20" customHeight="1" x14ac:dyDescent="0.2">
      <c r="A8" t="s">
        <v>41</v>
      </c>
      <c r="B8">
        <v>4</v>
      </c>
      <c r="C8">
        <v>0</v>
      </c>
      <c r="D8">
        <v>2</v>
      </c>
      <c r="E8">
        <v>7</v>
      </c>
      <c r="F8">
        <v>2</v>
      </c>
      <c r="G8">
        <v>0</v>
      </c>
      <c r="H8">
        <v>5</v>
      </c>
      <c r="I8">
        <v>5</v>
      </c>
      <c r="J8">
        <v>2</v>
      </c>
      <c r="K8">
        <v>3</v>
      </c>
      <c r="L8">
        <v>7</v>
      </c>
      <c r="M8">
        <v>7</v>
      </c>
      <c r="N8">
        <v>4</v>
      </c>
      <c r="O8">
        <v>8</v>
      </c>
      <c r="P8">
        <v>11</v>
      </c>
      <c r="Q8">
        <v>2</v>
      </c>
      <c r="R8">
        <v>7</v>
      </c>
      <c r="S8">
        <v>6</v>
      </c>
      <c r="T8">
        <v>0</v>
      </c>
      <c r="U8">
        <v>7</v>
      </c>
      <c r="V8">
        <v>3</v>
      </c>
      <c r="W8">
        <v>4</v>
      </c>
      <c r="X8">
        <v>4</v>
      </c>
      <c r="Y8">
        <v>6</v>
      </c>
      <c r="Z8">
        <f t="shared" si="0"/>
        <v>106</v>
      </c>
    </row>
    <row r="9" spans="1:26" ht="20" customHeight="1" x14ac:dyDescent="0.2">
      <c r="A9" t="s">
        <v>42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f t="shared" si="0"/>
        <v>0</v>
      </c>
    </row>
    <row r="10" spans="1:26" ht="20" customHeight="1" x14ac:dyDescent="0.2">
      <c r="A10" t="s">
        <v>43</v>
      </c>
      <c r="B10">
        <v>2</v>
      </c>
      <c r="C10">
        <v>0</v>
      </c>
      <c r="D10">
        <v>1</v>
      </c>
      <c r="E10">
        <v>1</v>
      </c>
      <c r="F10">
        <v>0</v>
      </c>
      <c r="G10">
        <v>1</v>
      </c>
      <c r="H10">
        <v>3</v>
      </c>
      <c r="I10">
        <v>3</v>
      </c>
      <c r="J10">
        <v>11</v>
      </c>
      <c r="K10">
        <v>9</v>
      </c>
      <c r="L10">
        <v>11</v>
      </c>
      <c r="M10">
        <v>13</v>
      </c>
      <c r="N10">
        <v>7</v>
      </c>
      <c r="O10">
        <v>5</v>
      </c>
      <c r="P10">
        <v>14</v>
      </c>
      <c r="Q10">
        <v>6</v>
      </c>
      <c r="R10">
        <v>1</v>
      </c>
      <c r="S10">
        <v>4</v>
      </c>
      <c r="T10">
        <v>3</v>
      </c>
      <c r="U10">
        <v>2</v>
      </c>
      <c r="V10">
        <v>3</v>
      </c>
      <c r="W10">
        <v>5</v>
      </c>
      <c r="X10">
        <v>4</v>
      </c>
      <c r="Y10">
        <v>7</v>
      </c>
      <c r="Z10">
        <f t="shared" si="0"/>
        <v>116</v>
      </c>
    </row>
    <row r="11" spans="1:26" ht="20" customHeight="1" x14ac:dyDescent="0.2">
      <c r="B11">
        <f t="shared" ref="B11:Z11" si="1">SUM(B2:B10)</f>
        <v>70</v>
      </c>
      <c r="C11">
        <f t="shared" si="1"/>
        <v>51</v>
      </c>
      <c r="D11">
        <f t="shared" si="1"/>
        <v>96</v>
      </c>
      <c r="E11">
        <f t="shared" si="1"/>
        <v>121</v>
      </c>
      <c r="F11">
        <f t="shared" si="1"/>
        <v>58</v>
      </c>
      <c r="G11">
        <f t="shared" si="1"/>
        <v>44</v>
      </c>
      <c r="H11">
        <f t="shared" si="1"/>
        <v>165</v>
      </c>
      <c r="I11">
        <f t="shared" si="1"/>
        <v>155</v>
      </c>
      <c r="J11">
        <f t="shared" si="1"/>
        <v>150</v>
      </c>
      <c r="K11">
        <f t="shared" si="1"/>
        <v>234</v>
      </c>
      <c r="L11">
        <f t="shared" si="1"/>
        <v>199</v>
      </c>
      <c r="M11">
        <f t="shared" si="1"/>
        <v>199</v>
      </c>
      <c r="N11">
        <f t="shared" si="1"/>
        <v>145</v>
      </c>
      <c r="O11">
        <f t="shared" si="1"/>
        <v>145</v>
      </c>
      <c r="P11">
        <f t="shared" si="1"/>
        <v>198</v>
      </c>
      <c r="Q11">
        <f t="shared" si="1"/>
        <v>162</v>
      </c>
      <c r="R11">
        <f t="shared" si="1"/>
        <v>183</v>
      </c>
      <c r="S11">
        <f t="shared" si="1"/>
        <v>206</v>
      </c>
      <c r="T11">
        <f t="shared" si="1"/>
        <v>125</v>
      </c>
      <c r="U11">
        <f t="shared" si="1"/>
        <v>176</v>
      </c>
      <c r="V11">
        <f t="shared" si="1"/>
        <v>138</v>
      </c>
      <c r="W11">
        <f t="shared" si="1"/>
        <v>137</v>
      </c>
      <c r="X11">
        <f t="shared" si="1"/>
        <v>90</v>
      </c>
      <c r="Y11">
        <f t="shared" si="1"/>
        <v>89</v>
      </c>
      <c r="Z11">
        <f t="shared" si="1"/>
        <v>3336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ECF3D4-420E-48A1-973F-D88EB2A81283}">
  <dimension ref="A1:Z16"/>
  <sheetViews>
    <sheetView workbookViewId="0"/>
  </sheetViews>
  <sheetFormatPr defaultRowHeight="20" customHeight="1" x14ac:dyDescent="0.2"/>
  <cols>
    <col min="1" max="1" width="20" bestFit="1" customWidth="1"/>
    <col min="2" max="10" width="4.26953125" bestFit="1" customWidth="1"/>
    <col min="11" max="25" width="5.26953125" bestFit="1" customWidth="1"/>
    <col min="26" max="26" width="7.26953125" bestFit="1" customWidth="1"/>
  </cols>
  <sheetData>
    <row r="1" spans="1:26" ht="20" customHeight="1" x14ac:dyDescent="0.2">
      <c r="B1" t="s">
        <v>10</v>
      </c>
      <c r="C1" t="s">
        <v>11</v>
      </c>
      <c r="D1" t="s">
        <v>12</v>
      </c>
      <c r="E1" t="s">
        <v>13</v>
      </c>
      <c r="F1" t="s">
        <v>14</v>
      </c>
      <c r="G1" t="s">
        <v>15</v>
      </c>
      <c r="H1" t="s">
        <v>16</v>
      </c>
      <c r="I1" t="s">
        <v>17</v>
      </c>
      <c r="J1" t="s">
        <v>18</v>
      </c>
      <c r="K1" t="s">
        <v>19</v>
      </c>
      <c r="L1" t="s">
        <v>20</v>
      </c>
      <c r="M1" t="s">
        <v>21</v>
      </c>
      <c r="N1" t="s">
        <v>22</v>
      </c>
      <c r="O1" t="s">
        <v>23</v>
      </c>
      <c r="P1" t="s">
        <v>24</v>
      </c>
      <c r="Q1" t="s">
        <v>25</v>
      </c>
      <c r="R1" t="s">
        <v>26</v>
      </c>
      <c r="S1" t="s">
        <v>27</v>
      </c>
      <c r="T1" t="s">
        <v>28</v>
      </c>
      <c r="U1" t="s">
        <v>29</v>
      </c>
      <c r="V1" t="s">
        <v>30</v>
      </c>
      <c r="W1" t="s">
        <v>31</v>
      </c>
      <c r="X1" t="s">
        <v>32</v>
      </c>
      <c r="Y1" t="s">
        <v>33</v>
      </c>
      <c r="Z1" t="s">
        <v>34</v>
      </c>
    </row>
    <row r="2" spans="1:26" ht="20" customHeight="1" x14ac:dyDescent="0.2">
      <c r="A2" t="s">
        <v>44</v>
      </c>
      <c r="B2">
        <v>92</v>
      </c>
      <c r="C2">
        <v>89</v>
      </c>
      <c r="D2">
        <v>112</v>
      </c>
      <c r="E2">
        <v>124</v>
      </c>
      <c r="F2">
        <v>94</v>
      </c>
      <c r="G2">
        <v>104</v>
      </c>
      <c r="H2">
        <v>192</v>
      </c>
      <c r="I2">
        <v>226</v>
      </c>
      <c r="J2">
        <v>241</v>
      </c>
      <c r="K2">
        <v>311</v>
      </c>
      <c r="L2">
        <v>293</v>
      </c>
      <c r="M2">
        <v>332</v>
      </c>
      <c r="N2">
        <v>272</v>
      </c>
      <c r="O2">
        <v>225</v>
      </c>
      <c r="P2">
        <v>317</v>
      </c>
      <c r="Q2">
        <v>292</v>
      </c>
      <c r="R2">
        <v>259</v>
      </c>
      <c r="S2">
        <v>226</v>
      </c>
      <c r="T2">
        <v>263</v>
      </c>
      <c r="U2">
        <v>226</v>
      </c>
      <c r="V2">
        <v>176</v>
      </c>
      <c r="W2">
        <v>208</v>
      </c>
      <c r="X2">
        <v>159</v>
      </c>
      <c r="Y2">
        <v>140</v>
      </c>
      <c r="Z2">
        <f t="shared" ref="Z2:Z15" si="0">SUM(B2:Y2)</f>
        <v>4973</v>
      </c>
    </row>
    <row r="3" spans="1:26" ht="20" customHeight="1" x14ac:dyDescent="0.2">
      <c r="A3" t="s">
        <v>45</v>
      </c>
      <c r="B3">
        <v>1</v>
      </c>
      <c r="C3">
        <v>2</v>
      </c>
      <c r="D3">
        <v>1</v>
      </c>
      <c r="E3">
        <v>2</v>
      </c>
      <c r="F3">
        <v>0</v>
      </c>
      <c r="G3">
        <v>1</v>
      </c>
      <c r="H3">
        <v>4</v>
      </c>
      <c r="I3">
        <v>5</v>
      </c>
      <c r="J3">
        <v>11</v>
      </c>
      <c r="K3">
        <v>11</v>
      </c>
      <c r="L3">
        <v>20</v>
      </c>
      <c r="M3">
        <v>15</v>
      </c>
      <c r="N3">
        <v>8</v>
      </c>
      <c r="O3">
        <v>8</v>
      </c>
      <c r="P3">
        <v>11</v>
      </c>
      <c r="Q3">
        <v>9</v>
      </c>
      <c r="R3">
        <v>12</v>
      </c>
      <c r="S3">
        <v>5</v>
      </c>
      <c r="T3">
        <v>1</v>
      </c>
      <c r="U3">
        <v>8</v>
      </c>
      <c r="V3">
        <v>6</v>
      </c>
      <c r="W3">
        <v>22</v>
      </c>
      <c r="X3">
        <v>7</v>
      </c>
      <c r="Y3">
        <v>4</v>
      </c>
      <c r="Z3">
        <f t="shared" si="0"/>
        <v>174</v>
      </c>
    </row>
    <row r="4" spans="1:26" ht="20" customHeight="1" x14ac:dyDescent="0.2">
      <c r="A4" t="s">
        <v>46</v>
      </c>
      <c r="B4">
        <v>96</v>
      </c>
      <c r="C4">
        <v>74</v>
      </c>
      <c r="D4">
        <v>126</v>
      </c>
      <c r="E4">
        <v>142</v>
      </c>
      <c r="F4">
        <v>78</v>
      </c>
      <c r="G4">
        <v>77</v>
      </c>
      <c r="H4">
        <v>188</v>
      </c>
      <c r="I4">
        <v>175</v>
      </c>
      <c r="J4">
        <v>222</v>
      </c>
      <c r="K4">
        <v>303</v>
      </c>
      <c r="L4">
        <v>335</v>
      </c>
      <c r="M4">
        <v>421</v>
      </c>
      <c r="N4">
        <v>226</v>
      </c>
      <c r="O4">
        <v>226</v>
      </c>
      <c r="P4">
        <v>292</v>
      </c>
      <c r="Q4">
        <v>245</v>
      </c>
      <c r="R4">
        <v>292</v>
      </c>
      <c r="S4">
        <v>266</v>
      </c>
      <c r="T4">
        <v>159</v>
      </c>
      <c r="U4">
        <v>224</v>
      </c>
      <c r="V4">
        <v>166</v>
      </c>
      <c r="W4">
        <v>196</v>
      </c>
      <c r="X4">
        <v>157</v>
      </c>
      <c r="Y4">
        <v>167</v>
      </c>
      <c r="Z4">
        <f t="shared" si="0"/>
        <v>4853</v>
      </c>
    </row>
    <row r="5" spans="1:26" ht="20" customHeight="1" x14ac:dyDescent="0.2">
      <c r="A5" t="s">
        <v>47</v>
      </c>
      <c r="B5">
        <v>10</v>
      </c>
      <c r="C5">
        <v>7</v>
      </c>
      <c r="D5">
        <v>9</v>
      </c>
      <c r="E5">
        <v>11</v>
      </c>
      <c r="F5">
        <v>9</v>
      </c>
      <c r="G5">
        <v>3</v>
      </c>
      <c r="H5">
        <v>13</v>
      </c>
      <c r="I5">
        <v>11</v>
      </c>
      <c r="J5">
        <v>27</v>
      </c>
      <c r="K5">
        <v>41</v>
      </c>
      <c r="L5">
        <v>54</v>
      </c>
      <c r="M5">
        <v>65</v>
      </c>
      <c r="N5">
        <v>25</v>
      </c>
      <c r="O5">
        <v>37</v>
      </c>
      <c r="P5">
        <v>37</v>
      </c>
      <c r="Q5">
        <v>42</v>
      </c>
      <c r="R5">
        <v>48</v>
      </c>
      <c r="S5">
        <v>35</v>
      </c>
      <c r="T5">
        <v>12</v>
      </c>
      <c r="U5">
        <v>26</v>
      </c>
      <c r="V5">
        <v>12</v>
      </c>
      <c r="W5">
        <v>14</v>
      </c>
      <c r="X5">
        <v>21</v>
      </c>
      <c r="Y5">
        <v>9</v>
      </c>
      <c r="Z5">
        <f t="shared" si="0"/>
        <v>578</v>
      </c>
    </row>
    <row r="6" spans="1:26" ht="20" customHeight="1" x14ac:dyDescent="0.2">
      <c r="A6" t="s">
        <v>35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f t="shared" si="0"/>
        <v>0</v>
      </c>
    </row>
    <row r="7" spans="1:26" ht="20" customHeight="1" x14ac:dyDescent="0.2">
      <c r="A7" t="s">
        <v>36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f t="shared" si="0"/>
        <v>0</v>
      </c>
    </row>
    <row r="8" spans="1:26" ht="20" customHeight="1" x14ac:dyDescent="0.2">
      <c r="A8" t="s">
        <v>37</v>
      </c>
      <c r="B8">
        <v>22</v>
      </c>
      <c r="C8">
        <v>6</v>
      </c>
      <c r="D8">
        <v>28</v>
      </c>
      <c r="E8">
        <v>26</v>
      </c>
      <c r="F8">
        <v>15</v>
      </c>
      <c r="G8">
        <v>7</v>
      </c>
      <c r="H8">
        <v>46</v>
      </c>
      <c r="I8">
        <v>30</v>
      </c>
      <c r="J8">
        <v>37</v>
      </c>
      <c r="K8">
        <v>83</v>
      </c>
      <c r="L8">
        <v>56</v>
      </c>
      <c r="M8">
        <v>72</v>
      </c>
      <c r="N8">
        <v>35</v>
      </c>
      <c r="O8">
        <v>59</v>
      </c>
      <c r="P8">
        <v>49</v>
      </c>
      <c r="Q8">
        <v>54</v>
      </c>
      <c r="R8">
        <v>69</v>
      </c>
      <c r="S8">
        <v>73</v>
      </c>
      <c r="T8">
        <v>11</v>
      </c>
      <c r="U8">
        <v>54</v>
      </c>
      <c r="V8">
        <v>30</v>
      </c>
      <c r="W8">
        <v>37</v>
      </c>
      <c r="X8">
        <v>14</v>
      </c>
      <c r="Y8">
        <v>22</v>
      </c>
      <c r="Z8">
        <f t="shared" si="0"/>
        <v>935</v>
      </c>
    </row>
    <row r="9" spans="1:26" ht="20" customHeight="1" x14ac:dyDescent="0.2">
      <c r="A9" t="s">
        <v>38</v>
      </c>
      <c r="B9">
        <v>61</v>
      </c>
      <c r="C9">
        <v>60</v>
      </c>
      <c r="D9">
        <v>73</v>
      </c>
      <c r="E9">
        <v>111</v>
      </c>
      <c r="F9">
        <v>52</v>
      </c>
      <c r="G9">
        <v>51</v>
      </c>
      <c r="H9">
        <v>122</v>
      </c>
      <c r="I9">
        <v>146</v>
      </c>
      <c r="J9">
        <v>146</v>
      </c>
      <c r="K9">
        <v>202</v>
      </c>
      <c r="L9">
        <v>173</v>
      </c>
      <c r="M9">
        <v>157</v>
      </c>
      <c r="N9">
        <v>136</v>
      </c>
      <c r="O9">
        <v>100</v>
      </c>
      <c r="P9">
        <v>132</v>
      </c>
      <c r="Q9">
        <v>128</v>
      </c>
      <c r="R9">
        <v>162</v>
      </c>
      <c r="S9">
        <v>175</v>
      </c>
      <c r="T9">
        <v>159</v>
      </c>
      <c r="U9">
        <v>117</v>
      </c>
      <c r="V9">
        <v>113</v>
      </c>
      <c r="W9">
        <v>116</v>
      </c>
      <c r="X9">
        <v>83</v>
      </c>
      <c r="Y9">
        <v>52</v>
      </c>
      <c r="Z9">
        <f t="shared" si="0"/>
        <v>2827</v>
      </c>
    </row>
    <row r="10" spans="1:26" ht="20" customHeight="1" x14ac:dyDescent="0.2">
      <c r="A10" t="s">
        <v>39</v>
      </c>
      <c r="B10">
        <v>16</v>
      </c>
      <c r="C10">
        <v>11</v>
      </c>
      <c r="D10">
        <v>28</v>
      </c>
      <c r="E10">
        <v>23</v>
      </c>
      <c r="F10">
        <v>9</v>
      </c>
      <c r="G10">
        <v>12</v>
      </c>
      <c r="H10">
        <v>34</v>
      </c>
      <c r="I10">
        <v>23</v>
      </c>
      <c r="J10">
        <v>27</v>
      </c>
      <c r="K10">
        <v>77</v>
      </c>
      <c r="L10">
        <v>47</v>
      </c>
      <c r="M10">
        <v>58</v>
      </c>
      <c r="N10">
        <v>26</v>
      </c>
      <c r="O10">
        <v>56</v>
      </c>
      <c r="P10">
        <v>46</v>
      </c>
      <c r="Q10">
        <v>45</v>
      </c>
      <c r="R10">
        <v>62</v>
      </c>
      <c r="S10">
        <v>67</v>
      </c>
      <c r="T10">
        <v>11</v>
      </c>
      <c r="U10">
        <v>60</v>
      </c>
      <c r="V10">
        <v>41</v>
      </c>
      <c r="W10">
        <v>31</v>
      </c>
      <c r="X10">
        <v>22</v>
      </c>
      <c r="Y10">
        <v>27</v>
      </c>
      <c r="Z10">
        <f t="shared" si="0"/>
        <v>859</v>
      </c>
    </row>
    <row r="11" spans="1:26" ht="20" customHeight="1" x14ac:dyDescent="0.2">
      <c r="A11" t="s">
        <v>40</v>
      </c>
      <c r="B11">
        <v>23</v>
      </c>
      <c r="C11">
        <v>8</v>
      </c>
      <c r="D11">
        <v>37</v>
      </c>
      <c r="E11">
        <v>31</v>
      </c>
      <c r="F11">
        <v>19</v>
      </c>
      <c r="G11">
        <v>11</v>
      </c>
      <c r="H11">
        <v>70</v>
      </c>
      <c r="I11">
        <v>39</v>
      </c>
      <c r="J11">
        <v>40</v>
      </c>
      <c r="K11">
        <v>87</v>
      </c>
      <c r="L11">
        <v>59</v>
      </c>
      <c r="M11">
        <v>83</v>
      </c>
      <c r="N11">
        <v>44</v>
      </c>
      <c r="O11">
        <v>55</v>
      </c>
      <c r="P11">
        <v>59</v>
      </c>
      <c r="Q11">
        <v>59</v>
      </c>
      <c r="R11">
        <v>67</v>
      </c>
      <c r="S11">
        <v>83</v>
      </c>
      <c r="T11">
        <v>12</v>
      </c>
      <c r="U11">
        <v>67</v>
      </c>
      <c r="V11">
        <v>41</v>
      </c>
      <c r="W11">
        <v>42</v>
      </c>
      <c r="X11">
        <v>25</v>
      </c>
      <c r="Y11">
        <v>32</v>
      </c>
      <c r="Z11">
        <f t="shared" si="0"/>
        <v>1093</v>
      </c>
    </row>
    <row r="12" spans="1:26" ht="20" customHeight="1" x14ac:dyDescent="0.2">
      <c r="A12" t="s">
        <v>48</v>
      </c>
      <c r="B12">
        <v>7</v>
      </c>
      <c r="C12">
        <v>14</v>
      </c>
      <c r="D12">
        <v>17</v>
      </c>
      <c r="E12">
        <v>15</v>
      </c>
      <c r="F12">
        <v>15</v>
      </c>
      <c r="G12">
        <v>23</v>
      </c>
      <c r="H12">
        <v>19</v>
      </c>
      <c r="I12">
        <v>13</v>
      </c>
      <c r="J12">
        <v>5</v>
      </c>
      <c r="K12">
        <v>18</v>
      </c>
      <c r="L12">
        <v>32</v>
      </c>
      <c r="M12">
        <v>52</v>
      </c>
      <c r="N12">
        <v>13</v>
      </c>
      <c r="O12">
        <v>12</v>
      </c>
      <c r="P12">
        <v>14</v>
      </c>
      <c r="Q12">
        <v>24</v>
      </c>
      <c r="R12">
        <v>15</v>
      </c>
      <c r="S12">
        <v>22</v>
      </c>
      <c r="T12">
        <v>15</v>
      </c>
      <c r="U12">
        <v>29</v>
      </c>
      <c r="V12">
        <v>8</v>
      </c>
      <c r="W12">
        <v>38</v>
      </c>
      <c r="X12">
        <v>23</v>
      </c>
      <c r="Y12">
        <v>26</v>
      </c>
      <c r="Z12">
        <f t="shared" si="0"/>
        <v>469</v>
      </c>
    </row>
    <row r="13" spans="1:26" ht="20" customHeight="1" x14ac:dyDescent="0.2">
      <c r="A13" t="s">
        <v>41</v>
      </c>
      <c r="B13">
        <v>16</v>
      </c>
      <c r="C13">
        <v>2</v>
      </c>
      <c r="D13">
        <v>14</v>
      </c>
      <c r="E13">
        <v>20</v>
      </c>
      <c r="F13">
        <v>6</v>
      </c>
      <c r="G13">
        <v>5</v>
      </c>
      <c r="H13">
        <v>23</v>
      </c>
      <c r="I13">
        <v>15</v>
      </c>
      <c r="J13">
        <v>16</v>
      </c>
      <c r="K13">
        <v>44</v>
      </c>
      <c r="L13">
        <v>31</v>
      </c>
      <c r="M13">
        <v>39</v>
      </c>
      <c r="N13">
        <v>17</v>
      </c>
      <c r="O13">
        <v>41</v>
      </c>
      <c r="P13">
        <v>31</v>
      </c>
      <c r="Q13">
        <v>22</v>
      </c>
      <c r="R13">
        <v>48</v>
      </c>
      <c r="S13">
        <v>39</v>
      </c>
      <c r="T13">
        <v>5</v>
      </c>
      <c r="U13">
        <v>29</v>
      </c>
      <c r="V13">
        <v>16</v>
      </c>
      <c r="W13">
        <v>18</v>
      </c>
      <c r="X13">
        <v>12</v>
      </c>
      <c r="Y13">
        <v>15</v>
      </c>
      <c r="Z13">
        <f t="shared" si="0"/>
        <v>524</v>
      </c>
    </row>
    <row r="14" spans="1:26" ht="20" customHeight="1" x14ac:dyDescent="0.2">
      <c r="A14" t="s">
        <v>42</v>
      </c>
      <c r="B14">
        <v>0</v>
      </c>
      <c r="C14">
        <v>0</v>
      </c>
      <c r="D14">
        <v>0</v>
      </c>
      <c r="E14">
        <v>2</v>
      </c>
      <c r="F14">
        <v>2</v>
      </c>
      <c r="G14">
        <v>2</v>
      </c>
      <c r="H14">
        <v>2</v>
      </c>
      <c r="I14">
        <v>0</v>
      </c>
      <c r="J14">
        <v>0</v>
      </c>
      <c r="K14">
        <v>0</v>
      </c>
      <c r="L14">
        <v>2</v>
      </c>
      <c r="M14">
        <v>0</v>
      </c>
      <c r="N14">
        <v>0</v>
      </c>
      <c r="O14">
        <v>0</v>
      </c>
      <c r="P14">
        <v>0</v>
      </c>
      <c r="Q14">
        <v>0</v>
      </c>
      <c r="R14">
        <v>6</v>
      </c>
      <c r="S14">
        <v>0</v>
      </c>
      <c r="T14">
        <v>0</v>
      </c>
      <c r="U14">
        <v>2</v>
      </c>
      <c r="V14">
        <v>0</v>
      </c>
      <c r="W14">
        <v>0</v>
      </c>
      <c r="X14">
        <v>2</v>
      </c>
      <c r="Y14">
        <v>0</v>
      </c>
      <c r="Z14">
        <f t="shared" si="0"/>
        <v>20</v>
      </c>
    </row>
    <row r="15" spans="1:26" ht="20" customHeight="1" x14ac:dyDescent="0.2">
      <c r="A15" t="s">
        <v>43</v>
      </c>
      <c r="B15">
        <v>2</v>
      </c>
      <c r="C15">
        <v>1</v>
      </c>
      <c r="D15">
        <v>2</v>
      </c>
      <c r="E15">
        <v>1</v>
      </c>
      <c r="F15">
        <v>0</v>
      </c>
      <c r="G15">
        <v>1</v>
      </c>
      <c r="H15">
        <v>3</v>
      </c>
      <c r="I15">
        <v>3</v>
      </c>
      <c r="J15">
        <v>11</v>
      </c>
      <c r="K15">
        <v>11</v>
      </c>
      <c r="L15">
        <v>11</v>
      </c>
      <c r="M15">
        <v>14</v>
      </c>
      <c r="N15">
        <v>8</v>
      </c>
      <c r="O15">
        <v>5</v>
      </c>
      <c r="P15">
        <v>15</v>
      </c>
      <c r="Q15">
        <v>6</v>
      </c>
      <c r="R15">
        <v>2</v>
      </c>
      <c r="S15">
        <v>4</v>
      </c>
      <c r="T15">
        <v>3</v>
      </c>
      <c r="U15">
        <v>2</v>
      </c>
      <c r="V15">
        <v>3</v>
      </c>
      <c r="W15">
        <v>5</v>
      </c>
      <c r="X15">
        <v>4</v>
      </c>
      <c r="Y15">
        <v>7</v>
      </c>
      <c r="Z15">
        <f t="shared" si="0"/>
        <v>124</v>
      </c>
    </row>
    <row r="16" spans="1:26" ht="20" customHeight="1" x14ac:dyDescent="0.2">
      <c r="B16">
        <f t="shared" ref="B16:Z16" si="1">SUM(B2:B15)</f>
        <v>346</v>
      </c>
      <c r="C16">
        <f t="shared" si="1"/>
        <v>274</v>
      </c>
      <c r="D16">
        <f t="shared" si="1"/>
        <v>447</v>
      </c>
      <c r="E16">
        <f t="shared" si="1"/>
        <v>508</v>
      </c>
      <c r="F16">
        <f t="shared" si="1"/>
        <v>299</v>
      </c>
      <c r="G16">
        <f t="shared" si="1"/>
        <v>297</v>
      </c>
      <c r="H16">
        <f t="shared" si="1"/>
        <v>716</v>
      </c>
      <c r="I16">
        <f t="shared" si="1"/>
        <v>686</v>
      </c>
      <c r="J16">
        <f t="shared" si="1"/>
        <v>783</v>
      </c>
      <c r="K16">
        <f t="shared" si="1"/>
        <v>1188</v>
      </c>
      <c r="L16">
        <f t="shared" si="1"/>
        <v>1113</v>
      </c>
      <c r="M16">
        <f t="shared" si="1"/>
        <v>1308</v>
      </c>
      <c r="N16">
        <f t="shared" si="1"/>
        <v>810</v>
      </c>
      <c r="O16">
        <f t="shared" si="1"/>
        <v>824</v>
      </c>
      <c r="P16">
        <f t="shared" si="1"/>
        <v>1003</v>
      </c>
      <c r="Q16">
        <f t="shared" si="1"/>
        <v>926</v>
      </c>
      <c r="R16">
        <f t="shared" si="1"/>
        <v>1042</v>
      </c>
      <c r="S16">
        <f t="shared" si="1"/>
        <v>995</v>
      </c>
      <c r="T16">
        <f t="shared" si="1"/>
        <v>651</v>
      </c>
      <c r="U16">
        <f t="shared" si="1"/>
        <v>844</v>
      </c>
      <c r="V16">
        <f t="shared" si="1"/>
        <v>612</v>
      </c>
      <c r="W16">
        <f t="shared" si="1"/>
        <v>727</v>
      </c>
      <c r="X16">
        <f t="shared" si="1"/>
        <v>529</v>
      </c>
      <c r="Y16">
        <f t="shared" si="1"/>
        <v>501</v>
      </c>
      <c r="Z16">
        <f t="shared" si="1"/>
        <v>17429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0781D9-BFB6-4670-9F12-4A6CBC7387D3}">
  <dimension ref="A1:A22"/>
  <sheetViews>
    <sheetView showGridLines="0" workbookViewId="0"/>
  </sheetViews>
  <sheetFormatPr defaultRowHeight="30" customHeight="1" x14ac:dyDescent="0.2"/>
  <cols>
    <col min="1" max="1" width="149.54296875" style="1" bestFit="1" customWidth="1"/>
    <col min="2" max="16384" width="8.7265625" style="1"/>
  </cols>
  <sheetData>
    <row r="1" spans="1:1" ht="30" customHeight="1" x14ac:dyDescent="0.2">
      <c r="A1" s="1" t="s">
        <v>49</v>
      </c>
    </row>
    <row r="3" spans="1:1" ht="30" customHeight="1" x14ac:dyDescent="0.2">
      <c r="A3" s="1" t="s">
        <v>50</v>
      </c>
    </row>
    <row r="5" spans="1:1" ht="30" customHeight="1" x14ac:dyDescent="0.2">
      <c r="A5" s="1" t="s">
        <v>51</v>
      </c>
    </row>
    <row r="6" spans="1:1" ht="30" customHeight="1" x14ac:dyDescent="0.2">
      <c r="A6" s="1" t="s">
        <v>52</v>
      </c>
    </row>
    <row r="7" spans="1:1" ht="30" customHeight="1" x14ac:dyDescent="0.2">
      <c r="A7" s="1" t="s">
        <v>53</v>
      </c>
    </row>
    <row r="8" spans="1:1" ht="30" customHeight="1" x14ac:dyDescent="0.2">
      <c r="A8" s="1" t="s">
        <v>54</v>
      </c>
    </row>
    <row r="9" spans="1:1" ht="30" customHeight="1" x14ac:dyDescent="0.2">
      <c r="A9" s="1" t="s">
        <v>55</v>
      </c>
    </row>
    <row r="11" spans="1:1" ht="30" customHeight="1" x14ac:dyDescent="0.2">
      <c r="A11" s="1" t="s">
        <v>56</v>
      </c>
    </row>
    <row r="13" spans="1:1" ht="30" customHeight="1" x14ac:dyDescent="0.2">
      <c r="A13" s="1" t="s">
        <v>57</v>
      </c>
    </row>
    <row r="22" spans="1:1" ht="30" customHeight="1" x14ac:dyDescent="0.2">
      <c r="A22" s="1" t="s">
        <v>58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NES</vt:lpstr>
      <vt:lpstr>エラー度数分布</vt:lpstr>
      <vt:lpstr>全件度数分布</vt:lpstr>
      <vt:lpstr>概説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西謙一</dc:creator>
  <cp:lastModifiedBy>西謙一</cp:lastModifiedBy>
  <dcterms:created xsi:type="dcterms:W3CDTF">2022-04-24T01:55:19Z</dcterms:created>
  <dcterms:modified xsi:type="dcterms:W3CDTF">2022-04-24T02:12:59Z</dcterms:modified>
</cp:coreProperties>
</file>